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9" sheetId="10" r:id="rId1"/>
  </sheets>
  <calcPr calcId="145621"/>
</workbook>
</file>

<file path=xl/calcChain.xml><?xml version="1.0" encoding="utf-8"?>
<calcChain xmlns="http://schemas.openxmlformats.org/spreadsheetml/2006/main">
  <c r="G14" i="10" l="1"/>
  <c r="J16" i="10"/>
  <c r="J17" i="10"/>
  <c r="I16" i="10"/>
  <c r="I17" i="10"/>
  <c r="H16" i="10"/>
  <c r="H17" i="10"/>
  <c r="F16" i="10"/>
  <c r="F17" i="10"/>
  <c r="E8" i="10"/>
  <c r="J8" i="10"/>
  <c r="I8" i="10"/>
  <c r="H8" i="10"/>
  <c r="F8" i="10"/>
  <c r="J10" i="10"/>
  <c r="I10" i="10"/>
  <c r="H10" i="10"/>
  <c r="G10" i="10"/>
  <c r="F10" i="10"/>
  <c r="E10" i="10"/>
  <c r="E16" i="10"/>
  <c r="G15" i="10"/>
  <c r="G13" i="10"/>
  <c r="G12" i="10"/>
  <c r="G11" i="10"/>
  <c r="G16" i="10"/>
  <c r="G7" i="10"/>
  <c r="G6" i="10"/>
  <c r="G5" i="10"/>
  <c r="G4" i="10"/>
  <c r="G8" i="10"/>
  <c r="G17" i="10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<sst xmlns="http://schemas.openxmlformats.org/spreadsheetml/2006/main" count="44" uniqueCount="39">
  <si>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</si>
  <si>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</si>
  <si>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</si>
  <si>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</si>
  <si>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</si>
  <si>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</si>
  <si>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</si>
  <si>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</si>
  <si>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</si>
  <si>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</si>
  <si>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</si>
  <si>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</si>
  <si>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</si>
  <si>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</si>
  <si>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</si>
  <si>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</si>
  <si>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</si>
  <si>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</si>
  <si>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</si>
  <si>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</si>
  <si>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</si>
  <si>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</si>
  <si>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</si>
  <si>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</si>
  <si>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</si>
  <si>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</si>
  <si>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</si>
  <si>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</si>
  <si>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</si>
  <si>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</si>
  <si>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ОГУРЕЦ СОЛЕНЫЙ</t>
  </si>
  <si>
    <t>ХЛЕБ РЖАНОЙ</t>
  </si>
  <si>
    <t>т/к</t>
  </si>
  <si>
    <t>НАПИТОК ЯБЛОЧНЫЙ</t>
  </si>
  <si>
    <t>МАКАРОНЫ ЗАПЕЧЕНЫЕ С ЯЙЦОМ</t>
  </si>
  <si>
    <t>БАНАН</t>
  </si>
  <si>
    <t>СУП ИЗ ОВОЩЕЙ  СО СМЕТАНОЙ</t>
  </si>
  <si>
    <t>КАПУСТА ТУШЕНАЯ С КУРОЙ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</si>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</sst>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6" formatCode="#,##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1"/>
      <c r="D1" s="41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25">
      <c r="A4" s="48" t="s">
        <v>9</v>
      </c>
      <c r="B4" s="6" t="s">
        <v>10</v>
      </c>
      <c r="C4" s="36">
        <v>206</v>
      </c>
      <c r="D4" s="37" t="s">
        <v>34</v>
      </c>
      <c r="E4" s="36">
        <v>160</v>
      </c>
      <c r="F4" s="38">
        <v>20.3</v>
      </c>
      <c r="G4" s="30">
        <f>H4*4.1+I4*9.3+J4*4.1</f>
        <v>338.38</v>
      </c>
      <c r="H4" s="39">
        <v>11.7</v>
      </c>
      <c r="I4" s="39">
        <v>15.4</v>
      </c>
      <c r="J4" s="39">
        <v>35.9</v>
      </c>
    </row>
    <row r="5" spans="1:10" x14ac:dyDescent="0.25">
      <c r="A5" s="48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8"/>
      <c r="B6" s="7" t="s">
        <v>17</v>
      </c>
      <c r="C6" s="27" t="s">
        <v>32</v>
      </c>
      <c r="D6" s="4" t="s">
        <v>31</v>
      </c>
      <c r="E6" s="8">
        <v>20</v>
      </c>
      <c r="F6" s="21">
        <v>2.06</v>
      </c>
      <c r="G6" s="30">
        <f>H6*4.1+I6*9.3+J6*4.1</f>
        <v>42.039999999999992</v>
      </c>
      <c r="H6" s="29">
        <v>1.3</v>
      </c>
      <c r="I6" s="29">
        <v>0.2</v>
      </c>
      <c r="J6" s="29">
        <v>8.5</v>
      </c>
    </row>
    <row r="7" spans="1:10" x14ac:dyDescent="0.25">
      <c r="A7" s="48"/>
      <c r="B7" s="7" t="s">
        <v>23</v>
      </c>
      <c r="C7" s="6" t="s">
        <v>32</v>
      </c>
      <c r="D7" s="4" t="s">
        <v>35</v>
      </c>
      <c r="E7" s="8">
        <v>150</v>
      </c>
      <c r="F7" s="10">
        <v>36</v>
      </c>
      <c r="G7" s="30">
        <f>H7*4.1+I7*9.3+J7*4.1</f>
        <v>146.01999999999998</v>
      </c>
      <c r="H7" s="29">
        <v>2.2999999999999998</v>
      </c>
      <c r="I7" s="29">
        <v>0.8</v>
      </c>
      <c r="J7" s="29">
        <v>31.5</v>
      </c>
    </row>
    <row r="8" spans="1:10" ht="15.75" thickBot="1" x14ac:dyDescent="0.3">
      <c r="A8" s="43"/>
      <c r="B8" s="44" t="s">
        <v>24</v>
      </c>
      <c r="C8" s="45"/>
      <c r="D8" s="5"/>
      <c r="E8" s="13">
        <f t="shared" ref="E8:J8" si="0">SUM(E4:E7)</f>
        <v>530</v>
      </c>
      <c r="F8" s="20">
        <f t="shared" si="0"/>
        <v>60.86</v>
      </c>
      <c r="G8" s="14">
        <f t="shared" si="0"/>
        <v>566.20999999999992</v>
      </c>
      <c r="H8" s="14">
        <f t="shared" si="0"/>
        <v>15.3</v>
      </c>
      <c r="I8" s="14">
        <f t="shared" si="0"/>
        <v>16.399999999999999</v>
      </c>
      <c r="J8" s="15">
        <f t="shared" si="0"/>
        <v>85.6</v>
      </c>
    </row>
    <row r="9" spans="1:10" x14ac:dyDescent="0.25">
      <c r="A9" s="42" t="s">
        <v>12</v>
      </c>
      <c r="B9" s="12" t="s">
        <v>22</v>
      </c>
      <c r="C9" s="9"/>
      <c r="D9" s="3" t="s">
        <v>27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3"/>
      <c r="B10" s="44" t="s">
        <v>26</v>
      </c>
      <c r="C10" s="45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2" t="s">
        <v>13</v>
      </c>
      <c r="B11" s="6" t="s">
        <v>14</v>
      </c>
      <c r="C11" s="8">
        <v>2</v>
      </c>
      <c r="D11" s="4" t="s">
        <v>30</v>
      </c>
      <c r="E11" s="8">
        <v>60</v>
      </c>
      <c r="F11" s="10">
        <v>12</v>
      </c>
      <c r="G11" s="30">
        <f>H11*4.1+I11*9.3+J11*4.1</f>
        <v>7.08</v>
      </c>
      <c r="H11" s="29">
        <v>0.5</v>
      </c>
      <c r="I11" s="29">
        <v>0.1</v>
      </c>
      <c r="J11" s="29">
        <v>1</v>
      </c>
    </row>
    <row r="12" spans="1:10" x14ac:dyDescent="0.25">
      <c r="A12" s="48"/>
      <c r="B12" s="7" t="s">
        <v>15</v>
      </c>
      <c r="C12" s="8">
        <v>99</v>
      </c>
      <c r="D12" s="4" t="s">
        <v>36</v>
      </c>
      <c r="E12" s="8">
        <v>250</v>
      </c>
      <c r="F12" s="10">
        <v>16.46</v>
      </c>
      <c r="G12" s="30">
        <f>H12*4.1+I12*9.3+J12*4.1</f>
        <v>223.54000000000002</v>
      </c>
      <c r="H12" s="29">
        <v>5.0999999999999996</v>
      </c>
      <c r="I12" s="29">
        <v>9.4</v>
      </c>
      <c r="J12" s="29">
        <v>28.1</v>
      </c>
    </row>
    <row r="13" spans="1:10" x14ac:dyDescent="0.25">
      <c r="A13" s="48"/>
      <c r="B13" s="7" t="s">
        <v>16</v>
      </c>
      <c r="C13" s="8">
        <v>139</v>
      </c>
      <c r="D13" s="4" t="s">
        <v>37</v>
      </c>
      <c r="E13" s="8">
        <v>200</v>
      </c>
      <c r="F13" s="10">
        <v>51.44</v>
      </c>
      <c r="G13" s="30">
        <f>H13*4.1+I13*9.3+J13*4.1</f>
        <v>443.59999999999997</v>
      </c>
      <c r="H13" s="29">
        <v>20.100000000000001</v>
      </c>
      <c r="I13" s="29">
        <v>17.5</v>
      </c>
      <c r="J13" s="29">
        <v>48.4</v>
      </c>
    </row>
    <row r="14" spans="1:10" x14ac:dyDescent="0.25">
      <c r="A14" s="48"/>
      <c r="B14" s="12" t="s">
        <v>22</v>
      </c>
      <c r="C14" s="8">
        <v>438</v>
      </c>
      <c r="D14" s="4" t="s">
        <v>33</v>
      </c>
      <c r="E14" s="8">
        <v>180</v>
      </c>
      <c r="F14" s="10">
        <v>5.18</v>
      </c>
      <c r="G14" s="30">
        <f>H14*4.1+I14*9.3+J14*4.1</f>
        <v>69.809999999999988</v>
      </c>
      <c r="H14" s="29">
        <v>0.1</v>
      </c>
      <c r="I14" s="29">
        <v>0.1</v>
      </c>
      <c r="J14" s="29">
        <v>16.7</v>
      </c>
    </row>
    <row r="15" spans="1:10" ht="15.75" thickBot="1" x14ac:dyDescent="0.3">
      <c r="A15" s="48"/>
      <c r="B15" s="7" t="s">
        <v>17</v>
      </c>
      <c r="C15" s="27" t="s">
        <v>32</v>
      </c>
      <c r="D15" s="4" t="s">
        <v>31</v>
      </c>
      <c r="E15" s="8">
        <v>20</v>
      </c>
      <c r="F15" s="21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8"/>
      <c r="B16" s="46" t="s">
        <v>28</v>
      </c>
      <c r="C16" s="47"/>
      <c r="D16" s="22"/>
      <c r="E16" s="23">
        <f>SUM(E10:E15)</f>
        <v>910</v>
      </c>
      <c r="F16" s="28">
        <f>SUM(F11:F15)</f>
        <v>87.140000000000015</v>
      </c>
      <c r="G16" s="40">
        <f>SUM(G11:G15)</f>
        <v>786.06999999999994</v>
      </c>
      <c r="H16" s="40">
        <f>SUM(H11:H15)</f>
        <v>27.100000000000005</v>
      </c>
      <c r="I16" s="40">
        <f>SUM(I11:I15)</f>
        <v>27.3</v>
      </c>
      <c r="J16" s="40">
        <f>SUM(J11:J15)</f>
        <v>102.7</v>
      </c>
    </row>
    <row r="17" spans="1:10" ht="15.75" thickBot="1" x14ac:dyDescent="0.3">
      <c r="A17" s="43"/>
      <c r="B17" s="46" t="s">
        <v>29</v>
      </c>
      <c r="C17" s="47"/>
      <c r="D17" s="24"/>
      <c r="E17" s="25"/>
      <c r="F17" s="34">
        <f>F16+F10+F8</f>
        <v>164</v>
      </c>
      <c r="G17" s="26">
        <f>G16+G10+G8</f>
        <v>1418.5299999999997</v>
      </c>
      <c r="H17" s="26">
        <f>H16+H10+H8</f>
        <v>45.400000000000006</v>
      </c>
      <c r="I17" s="26">
        <f>I16+I10+I8</f>
        <v>46.9</v>
      </c>
      <c r="J17" s="26">
        <f>J16+J10+J8</f>
        <v>194.2</v>
      </c>
    </row>
    <row r="18" spans="1:10" x14ac:dyDescent="0.25">
      <c r="F18" s="2"/>
    </row>
  </sheetData>
  <mergeCells count="8">
    <mergeCell ref="B1:D1"/>
    <mergeCell ref="A9:A10"/>
    <mergeCell ref="B10:C10"/>
    <mergeCell ref="B8:C8"/>
    <mergeCell ref="B16:C16"/>
    <mergeCell ref="B17:C17"/>
    <mergeCell ref="A4:A8"/>
    <mergeCell ref="A11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2025-12-30T13:55:15Z</dcterms:modified>
</cp:coreProperties>
</file>