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G15" i="4" l="1"/>
  <c r="E17" i="4"/>
  <c r="F17" i="4"/>
  <c r="F18" i="4"/>
  <c r="F10" i="4"/>
  <c r="F8" i="4"/>
  <c r="J17" i="4"/>
  <c r="J18" i="4"/>
  <c r="I17" i="4"/>
  <c r="I18" i="4"/>
  <c r="H17" i="4"/>
  <c r="H18" i="4"/>
  <c r="J10" i="4"/>
  <c r="I10" i="4"/>
  <c r="H10" i="4"/>
  <c r="G10" i="4"/>
  <c r="E10" i="4"/>
  <c r="J8" i="4"/>
  <c r="I8" i="4"/>
  <c r="H8" i="4"/>
  <c r="G16" i="4"/>
  <c r="G14" i="4"/>
  <c r="G13" i="4"/>
  <c r="G12" i="4"/>
  <c r="G11" i="4"/>
  <c r="G17" i="4"/>
  <c r="G18" i="4"/>
  <c r="G7" i="4"/>
  <c r="G6" i="4"/>
  <c r="G5" i="4"/>
  <c r="G4" i="4"/>
  <c r="G8" i="4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<sst xmlns="http://schemas.openxmlformats.org/spreadsheetml/2006/main" count="46" uniqueCount="43">
  <si>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</si>
  <si>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</si>
  <si>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</si>
  <si>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</si>
  <si>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</si>
  <si>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</si>
  <si>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</si>
  <si>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</si>
  <si>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</si>
  <si>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</si>
  <si>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</si>
  <si>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</si>
  <si>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</si>
  <si>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</si>
  <si>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</si>
  <si>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</si>
  <si>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</si>
  <si>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</si>
  <si>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</si>
  <si>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</si>
  <si>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</si>
  <si>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</si>
  <si>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</si>
  <si>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</si>
  <si>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</si>
  <si>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</si>
  <si>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</si>
  <si>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</si>
  <si>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</si>
  <si>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</si>
  <si>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</si>
  <si>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</si>
  <si>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</si>
  <si>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</si>
  <si>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ЯБЛОКО</t>
  </si>
  <si>
    <t>САЛАТ ИЗ КВАШЕНОЙ КАПУСТЫ</t>
  </si>
  <si>
    <t>РАССОЛЬНИК ЛЕНИНГРАДСКИЙ</t>
  </si>
  <si>
    <t>КОТЛЕТЫ ДОМАШНИЕ</t>
  </si>
  <si>
    <t>КАРТОФЕЛЬ ОТВАРНОЙ С МАСЛОМ СЛИВОЧНЫМ</t>
  </si>
  <si>
    <t>КАША ПШЕННАЯ ВЯЗКАЯ МОЛОЧНАЯ С МАСЛОМ СЛИВОЧНЫМ</t>
  </si>
  <si>
    <t>БУТЕРБРОД С СЫРОМ</t>
  </si>
  <si>
    <t>30/20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</si>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</sst>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174" fontId="3" fillId="4" borderId="7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174" fontId="3" fillId="4" borderId="9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39" t="s">
        <v>42</v>
      </c>
      <c r="C1" s="39"/>
      <c r="D1" s="39"/>
      <c r="E1" t="s">
        <v>19</v>
      </c>
      <c r="F1" s="1"/>
      <c r="I1" t="s">
        <v>23</v>
      </c>
      <c r="J1" s="38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21</v>
      </c>
      <c r="D3" s="34" t="s">
        <v>3</v>
      </c>
      <c r="E3" s="34" t="s">
        <v>22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4" t="s">
        <v>9</v>
      </c>
      <c r="B4" s="8" t="s">
        <v>10</v>
      </c>
      <c r="C4" s="7">
        <v>184</v>
      </c>
      <c r="D4" s="3" t="s">
        <v>39</v>
      </c>
      <c r="E4" s="7">
        <v>150</v>
      </c>
      <c r="F4" s="10">
        <v>12.99</v>
      </c>
      <c r="G4" s="11">
        <f>H4*4.1+I4*9.3+J4*4.1</f>
        <v>251.56</v>
      </c>
      <c r="H4" s="31">
        <v>9.4</v>
      </c>
      <c r="I4" s="31">
        <v>9.9</v>
      </c>
      <c r="J4" s="31">
        <v>29.5</v>
      </c>
    </row>
    <row r="5" spans="1:10" x14ac:dyDescent="0.25">
      <c r="A5" s="45"/>
      <c r="B5" s="12" t="s">
        <v>11</v>
      </c>
      <c r="C5" s="7">
        <v>430</v>
      </c>
      <c r="D5" s="3" t="s">
        <v>26</v>
      </c>
      <c r="E5" s="7">
        <v>200</v>
      </c>
      <c r="F5" s="10">
        <v>2.5</v>
      </c>
      <c r="G5" s="11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5"/>
      <c r="B6" s="12" t="s">
        <v>20</v>
      </c>
      <c r="C6" s="7">
        <v>3</v>
      </c>
      <c r="D6" s="3" t="s">
        <v>40</v>
      </c>
      <c r="E6" s="7" t="s">
        <v>41</v>
      </c>
      <c r="F6" s="10">
        <v>24.81</v>
      </c>
      <c r="G6" s="11">
        <f>H6*4.1+I6*9.3+J6*4.1</f>
        <v>163.19</v>
      </c>
      <c r="H6" s="31">
        <v>6.5</v>
      </c>
      <c r="I6" s="31">
        <v>5.6</v>
      </c>
      <c r="J6" s="31">
        <v>20.6</v>
      </c>
    </row>
    <row r="7" spans="1:10" x14ac:dyDescent="0.25">
      <c r="A7" s="45"/>
      <c r="B7" s="13" t="s">
        <v>33</v>
      </c>
      <c r="C7" s="28" t="s">
        <v>32</v>
      </c>
      <c r="D7" s="3" t="s">
        <v>34</v>
      </c>
      <c r="E7" s="7">
        <v>100</v>
      </c>
      <c r="F7" s="10">
        <v>15</v>
      </c>
      <c r="G7" s="11">
        <f>H7*4.1+I7*9.3+J7*4.1</f>
        <v>45.54</v>
      </c>
      <c r="H7" s="31">
        <v>0.4</v>
      </c>
      <c r="I7" s="31">
        <v>0.4</v>
      </c>
      <c r="J7" s="31">
        <v>9.8000000000000007</v>
      </c>
    </row>
    <row r="8" spans="1:10" ht="15.75" thickBot="1" x14ac:dyDescent="0.3">
      <c r="A8" s="46"/>
      <c r="B8" s="40" t="s">
        <v>25</v>
      </c>
      <c r="C8" s="41"/>
      <c r="D8" s="4"/>
      <c r="E8" s="14">
        <v>500</v>
      </c>
      <c r="F8" s="21">
        <f>SUM(F4:F7)</f>
        <v>55.3</v>
      </c>
      <c r="G8" s="15">
        <f>SUM(G4:G7)</f>
        <v>500.06</v>
      </c>
      <c r="H8" s="15">
        <f>SUM(H4:H7)</f>
        <v>16.3</v>
      </c>
      <c r="I8" s="15">
        <f>SUM(I4:I7)</f>
        <v>15.9</v>
      </c>
      <c r="J8" s="16">
        <f>SUM(J4:J7)</f>
        <v>69.600000000000009</v>
      </c>
    </row>
    <row r="9" spans="1:10" x14ac:dyDescent="0.25">
      <c r="A9" s="44" t="s">
        <v>12</v>
      </c>
      <c r="B9" s="12" t="s">
        <v>24</v>
      </c>
      <c r="C9" s="9"/>
      <c r="D9" s="2" t="s">
        <v>28</v>
      </c>
      <c r="E9" s="17">
        <v>200</v>
      </c>
      <c r="F9" s="18">
        <v>16</v>
      </c>
      <c r="G9" s="11">
        <v>66.25</v>
      </c>
      <c r="H9" s="19">
        <v>3</v>
      </c>
      <c r="I9" s="20">
        <v>3.2</v>
      </c>
      <c r="J9" s="20">
        <v>5.9</v>
      </c>
    </row>
    <row r="10" spans="1:10" ht="15.75" thickBot="1" x14ac:dyDescent="0.3">
      <c r="A10" s="46"/>
      <c r="B10" s="40" t="s">
        <v>27</v>
      </c>
      <c r="C10" s="41"/>
      <c r="D10" s="4"/>
      <c r="E10" s="14">
        <f t="shared" ref="E10:J10" si="0">SUM(E9:E9)</f>
        <v>200</v>
      </c>
      <c r="F10" s="21">
        <f t="shared" si="0"/>
        <v>16</v>
      </c>
      <c r="G10" s="15">
        <f t="shared" si="0"/>
        <v>66.25</v>
      </c>
      <c r="H10" s="15">
        <f t="shared" si="0"/>
        <v>3</v>
      </c>
      <c r="I10" s="15">
        <f t="shared" si="0"/>
        <v>3.2</v>
      </c>
      <c r="J10" s="16">
        <f t="shared" si="0"/>
        <v>5.9</v>
      </c>
    </row>
    <row r="11" spans="1:10" x14ac:dyDescent="0.25">
      <c r="A11" s="44" t="s">
        <v>13</v>
      </c>
      <c r="B11" s="5" t="s">
        <v>14</v>
      </c>
      <c r="C11" s="7">
        <v>47</v>
      </c>
      <c r="D11" s="3" t="s">
        <v>35</v>
      </c>
      <c r="E11" s="7">
        <v>60</v>
      </c>
      <c r="F11" s="10">
        <v>8.51</v>
      </c>
      <c r="G11" s="11">
        <f t="shared" ref="G11:G16" si="1">H11*4.1+I11*9.3+J11*4.1</f>
        <v>36.940000000000005</v>
      </c>
      <c r="H11" s="31">
        <v>1</v>
      </c>
      <c r="I11" s="31">
        <v>1.9</v>
      </c>
      <c r="J11" s="31">
        <v>3.7</v>
      </c>
    </row>
    <row r="12" spans="1:10" x14ac:dyDescent="0.25">
      <c r="A12" s="45"/>
      <c r="B12" s="6" t="s">
        <v>15</v>
      </c>
      <c r="C12" s="7">
        <v>96</v>
      </c>
      <c r="D12" s="3" t="s">
        <v>36</v>
      </c>
      <c r="E12" s="7">
        <v>250</v>
      </c>
      <c r="F12" s="10">
        <v>16.63</v>
      </c>
      <c r="G12" s="11">
        <f t="shared" si="1"/>
        <v>324.22000000000003</v>
      </c>
      <c r="H12" s="31">
        <v>8.1999999999999993</v>
      </c>
      <c r="I12" s="31">
        <v>15.2</v>
      </c>
      <c r="J12" s="31">
        <v>36.4</v>
      </c>
    </row>
    <row r="13" spans="1:10" x14ac:dyDescent="0.25">
      <c r="A13" s="45"/>
      <c r="B13" s="6" t="s">
        <v>16</v>
      </c>
      <c r="C13" s="7">
        <v>271</v>
      </c>
      <c r="D13" s="3" t="s">
        <v>37</v>
      </c>
      <c r="E13" s="7">
        <v>100</v>
      </c>
      <c r="F13" s="22">
        <v>40.090000000000003</v>
      </c>
      <c r="G13" s="11">
        <f t="shared" si="1"/>
        <v>159.63999999999999</v>
      </c>
      <c r="H13" s="31">
        <v>10.199999999999999</v>
      </c>
      <c r="I13" s="31">
        <v>6.1</v>
      </c>
      <c r="J13" s="31">
        <v>14.9</v>
      </c>
    </row>
    <row r="14" spans="1:10" ht="30" x14ac:dyDescent="0.25">
      <c r="A14" s="45"/>
      <c r="B14" s="6" t="s">
        <v>17</v>
      </c>
      <c r="C14" s="7">
        <v>310</v>
      </c>
      <c r="D14" s="3" t="s">
        <v>38</v>
      </c>
      <c r="E14" s="7">
        <v>150</v>
      </c>
      <c r="F14" s="22">
        <v>22.91</v>
      </c>
      <c r="G14" s="11">
        <f t="shared" si="1"/>
        <v>131.37</v>
      </c>
      <c r="H14" s="31">
        <v>2.9</v>
      </c>
      <c r="I14" s="31">
        <v>0.9</v>
      </c>
      <c r="J14" s="31">
        <v>27.1</v>
      </c>
    </row>
    <row r="15" spans="1:10" x14ac:dyDescent="0.25">
      <c r="A15" s="45"/>
      <c r="B15" s="12" t="s">
        <v>11</v>
      </c>
      <c r="C15" s="7">
        <v>430</v>
      </c>
      <c r="D15" s="3" t="s">
        <v>26</v>
      </c>
      <c r="E15" s="7">
        <v>200</v>
      </c>
      <c r="F15" s="10">
        <v>2.5</v>
      </c>
      <c r="G15" s="11">
        <f t="shared" si="1"/>
        <v>39.769999999999996</v>
      </c>
      <c r="H15" s="31">
        <v>0</v>
      </c>
      <c r="I15" s="31">
        <v>0</v>
      </c>
      <c r="J15" s="31">
        <v>9.6999999999999993</v>
      </c>
    </row>
    <row r="16" spans="1:10" ht="15.75" thickBot="1" x14ac:dyDescent="0.3">
      <c r="A16" s="45"/>
      <c r="B16" s="29" t="s">
        <v>18</v>
      </c>
      <c r="C16" s="28" t="s">
        <v>32</v>
      </c>
      <c r="D16" s="3" t="s">
        <v>31</v>
      </c>
      <c r="E16" s="7">
        <v>20</v>
      </c>
      <c r="F16" s="10">
        <v>2.06</v>
      </c>
      <c r="G16" s="11">
        <f t="shared" si="1"/>
        <v>42.039999999999992</v>
      </c>
      <c r="H16" s="31">
        <v>1.3</v>
      </c>
      <c r="I16" s="31">
        <v>0.2</v>
      </c>
      <c r="J16" s="31">
        <v>8.5</v>
      </c>
    </row>
    <row r="17" spans="1:10" ht="15.75" thickBot="1" x14ac:dyDescent="0.3">
      <c r="A17" s="45"/>
      <c r="B17" s="42" t="s">
        <v>29</v>
      </c>
      <c r="C17" s="43"/>
      <c r="D17" s="32"/>
      <c r="E17" s="23">
        <f t="shared" ref="E17:J17" si="2">SUM(E11:E16)</f>
        <v>780</v>
      </c>
      <c r="F17" s="30">
        <f t="shared" si="2"/>
        <v>92.7</v>
      </c>
      <c r="G17" s="24">
        <f t="shared" si="2"/>
        <v>733.9799999999999</v>
      </c>
      <c r="H17" s="24">
        <f t="shared" si="2"/>
        <v>23.599999999999998</v>
      </c>
      <c r="I17" s="24">
        <f t="shared" si="2"/>
        <v>24.299999999999994</v>
      </c>
      <c r="J17" s="24">
        <f t="shared" si="2"/>
        <v>100.3</v>
      </c>
    </row>
    <row r="18" spans="1:10" ht="15.75" thickBot="1" x14ac:dyDescent="0.3">
      <c r="A18" s="46"/>
      <c r="B18" s="42" t="s">
        <v>30</v>
      </c>
      <c r="C18" s="43"/>
      <c r="D18" s="25"/>
      <c r="E18" s="26"/>
      <c r="F18" s="37">
        <f>F17+F10+F8</f>
        <v>164</v>
      </c>
      <c r="G18" s="27">
        <f>G17+G10+G8</f>
        <v>1300.29</v>
      </c>
      <c r="H18" s="27">
        <f>H17+H10+H8</f>
        <v>42.9</v>
      </c>
      <c r="I18" s="27">
        <f>I17+I10+I8</f>
        <v>43.399999999999991</v>
      </c>
      <c r="J18" s="27">
        <f>J17+J10+J8</f>
        <v>175.8</v>
      </c>
    </row>
  </sheetData>
  <mergeCells count="8">
    <mergeCell ref="B1:D1"/>
    <mergeCell ref="B8:C8"/>
    <mergeCell ref="B10:C10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2025-12-29T11:53:29Z</dcterms:modified>
</cp:coreProperties>
</file>