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I18" i="1"/>
  <c r="I17" i="1"/>
  <c r="I16" i="1"/>
  <c r="I15" i="1"/>
  <c r="I14" i="1"/>
  <c r="I13" i="1"/>
  <c r="I19" i="1" s="1"/>
  <c r="H11" i="1"/>
  <c r="G11" i="1"/>
  <c r="G20" i="1" s="1"/>
  <c r="F11" i="1"/>
  <c r="E11" i="1"/>
  <c r="D11" i="1"/>
  <c r="I10" i="1"/>
  <c r="I9" i="1"/>
  <c r="I8" i="1"/>
  <c r="I7" i="1"/>
  <c r="I11" i="1" l="1"/>
  <c r="I20" i="1" s="1"/>
  <c r="F20" i="1"/>
  <c r="H20" i="1"/>
  <c r="E20" i="1"/>
</calcChain>
</file>

<file path=xl/sharedStrings.xml><?xml version="1.0" encoding="utf-8"?>
<sst xmlns="http://schemas.openxmlformats.org/spreadsheetml/2006/main" count="36" uniqueCount="31">
  <si>
    <t>вторник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</si>
  <si>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</si>
  <si>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</si>
  <si>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</si>
  <si>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</si>
  <si>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</si>
  <si>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</si>
  <si>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</si>
  <si>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</si>
  <si>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</si>
  <si>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</si>
  <si>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</si>
  <si>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</si>
  <si>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</si>
  <si>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ХЛЕБ РЖАНОЙ</t>
  </si>
  <si>
    <t>ЯБЛОКО</t>
  </si>
  <si>
    <t>Итого за прием пищи:</t>
  </si>
  <si>
    <t>САЛАТ ИЗ КВАШЕНОЙ КАПУСТЫ</t>
  </si>
  <si>
    <t>Всего за день:</t>
  </si>
  <si>
    <t>Сбалансированность:</t>
  </si>
  <si>
    <t>БАТОН</t>
  </si>
  <si>
    <t/>
  </si>
  <si>
    <t>РАССОЛЬНИК   СО СМЕТАНОЙ</t>
  </si>
  <si>
    <t>День:  7</t>
  </si>
  <si>
    <t>Цена, руб.</t>
  </si>
  <si>
    <t xml:space="preserve">Завтрак </t>
  </si>
  <si>
    <t>ЧАЙ С САХАРОМ</t>
  </si>
  <si>
    <t xml:space="preserve">Обед </t>
  </si>
  <si>
    <t>СУФЛЕ ИЗ ПЕЧЕНИ СО СМЕТАННЫМ СОУСОМ</t>
  </si>
  <si>
    <t>КАША ГРЕЧНЕВАЯ РАССЫПЧАТАЯ</t>
  </si>
  <si>
    <t xml:space="preserve">ОМЛЕТ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</si>
</sst>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Fill="1" applyBorder="1" applyAlignment="1" applyProtection="1">
      <alignment horizontal="righ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top" wrapText="1"/>
    </xf>
    <xf numFmtId="0" fontId="5" fillId="0" borderId="10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0" fontId="5" fillId="0" borderId="11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165" fontId="5" fillId="0" borderId="8" xfId="0" applyNumberFormat="1" applyFont="1" applyFill="1" applyBorder="1" applyAlignment="1" applyProtection="1">
      <alignment horizontal="right" vertical="center" wrapText="1"/>
    </xf>
    <xf numFmtId="164" fontId="5" fillId="0" borderId="6" xfId="0" applyNumberFormat="1" applyFont="1" applyFill="1" applyBorder="1" applyAlignment="1" applyProtection="1">
      <alignment horizontal="right" vertical="center" wrapText="1"/>
    </xf>
    <xf numFmtId="166" fontId="9" fillId="0" borderId="8" xfId="0" applyNumberFormat="1" applyFont="1" applyBorder="1" applyAlignment="1">
      <alignment horizontal="right"/>
    </xf>
    <xf numFmtId="0" fontId="5" fillId="0" borderId="6" xfId="0" applyNumberFormat="1" applyFont="1" applyFill="1" applyBorder="1" applyAlignment="1" applyProtection="1">
      <alignment horizontal="righ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3" max="3" width="19.140625" customWidth="1"/>
    <col min="4" max="4" width="8" customWidth="1"/>
    <col min="5" max="5" width="8.28515625" customWidth="1"/>
    <col min="8" max="8" width="8.140625" customWidth="1"/>
    <col min="9" max="9" width="10.28515625" customWidth="1"/>
  </cols>
  <sheetData>
    <row r="1" spans="1:9" x14ac:dyDescent="0.25">
      <c r="A1" s="13" t="s">
        <v>23</v>
      </c>
      <c r="B1" s="13"/>
      <c r="C1" s="13"/>
      <c r="D1" s="13" t="s">
        <v>0</v>
      </c>
      <c r="E1" s="13"/>
      <c r="F1" s="13"/>
      <c r="G1" s="13"/>
      <c r="H1" s="13"/>
      <c r="I1" s="13"/>
    </row>
    <row r="2" spans="1:9" x14ac:dyDescent="0.25">
      <c r="A2" s="13" t="s">
        <v>1</v>
      </c>
      <c r="B2" s="13"/>
      <c r="C2" s="13"/>
      <c r="D2" s="13" t="s">
        <v>2</v>
      </c>
      <c r="E2" s="13"/>
      <c r="F2" s="13"/>
      <c r="G2" s="13"/>
      <c r="H2" s="13"/>
      <c r="I2" s="13"/>
    </row>
    <row r="3" spans="1:9" x14ac:dyDescent="0.25">
      <c r="A3" s="14" t="s">
        <v>3</v>
      </c>
      <c r="B3" s="14"/>
      <c r="C3" s="14"/>
      <c r="D3" s="14" t="s">
        <v>4</v>
      </c>
      <c r="E3" s="14"/>
      <c r="F3" s="14"/>
      <c r="G3" s="14"/>
      <c r="H3" s="14"/>
      <c r="I3" s="14"/>
    </row>
    <row r="4" spans="1:9" ht="15" customHeight="1" x14ac:dyDescent="0.25">
      <c r="A4" s="15" t="s">
        <v>5</v>
      </c>
      <c r="B4" s="12" t="s">
        <v>6</v>
      </c>
      <c r="C4" s="15" t="s">
        <v>7</v>
      </c>
      <c r="D4" s="15" t="s">
        <v>8</v>
      </c>
      <c r="E4" s="15" t="s">
        <v>24</v>
      </c>
      <c r="F4" s="15" t="s">
        <v>9</v>
      </c>
      <c r="G4" s="15"/>
      <c r="H4" s="15"/>
      <c r="I4" s="12" t="s">
        <v>10</v>
      </c>
    </row>
    <row r="5" spans="1:9" ht="18" x14ac:dyDescent="0.25">
      <c r="A5" s="15"/>
      <c r="B5" s="12"/>
      <c r="C5" s="15"/>
      <c r="D5" s="15"/>
      <c r="E5" s="15"/>
      <c r="F5" s="1" t="s">
        <v>11</v>
      </c>
      <c r="G5" s="1" t="s">
        <v>12</v>
      </c>
      <c r="H5" s="1" t="s">
        <v>13</v>
      </c>
      <c r="I5" s="12"/>
    </row>
    <row r="6" spans="1:9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</row>
    <row r="7" spans="1:9" ht="33.75" x14ac:dyDescent="0.25">
      <c r="A7" s="2">
        <v>2008</v>
      </c>
      <c r="B7" s="2">
        <v>214</v>
      </c>
      <c r="C7" s="20" t="s">
        <v>30</v>
      </c>
      <c r="D7" s="2">
        <v>150</v>
      </c>
      <c r="E7" s="21">
        <v>42.24</v>
      </c>
      <c r="F7" s="4">
        <v>14.4</v>
      </c>
      <c r="G7" s="4">
        <v>16.7</v>
      </c>
      <c r="H7" s="4">
        <v>25.9</v>
      </c>
      <c r="I7" s="5">
        <f>F7*4.1+G7*9.3+H7*4.1</f>
        <v>320.53999999999996</v>
      </c>
    </row>
    <row r="8" spans="1:9" ht="22.5" x14ac:dyDescent="0.25">
      <c r="A8" s="2">
        <v>2008</v>
      </c>
      <c r="B8" s="2">
        <v>430</v>
      </c>
      <c r="C8" s="20" t="s">
        <v>26</v>
      </c>
      <c r="D8" s="2">
        <v>200</v>
      </c>
      <c r="E8" s="3">
        <v>2.5</v>
      </c>
      <c r="F8" s="4">
        <v>0</v>
      </c>
      <c r="G8" s="4">
        <v>0</v>
      </c>
      <c r="H8" s="4">
        <v>9.6999999999999993</v>
      </c>
      <c r="I8" s="5">
        <f t="shared" ref="I8" si="0">F8*4.1+G8*9.3+H8*4.1</f>
        <v>39.769999999999996</v>
      </c>
    </row>
    <row r="9" spans="1:9" x14ac:dyDescent="0.25">
      <c r="A9" s="2">
        <v>2008</v>
      </c>
      <c r="B9" s="2" t="s">
        <v>21</v>
      </c>
      <c r="C9" s="20" t="s">
        <v>20</v>
      </c>
      <c r="D9" s="2">
        <v>50</v>
      </c>
      <c r="E9" s="21">
        <v>7.9</v>
      </c>
      <c r="F9" s="4">
        <v>3.8</v>
      </c>
      <c r="G9" s="4">
        <v>1.5</v>
      </c>
      <c r="H9" s="4">
        <v>25.7</v>
      </c>
      <c r="I9" s="5">
        <f>F9*4.1+G9*9.3+H9*4.1</f>
        <v>134.89999999999998</v>
      </c>
    </row>
    <row r="10" spans="1:9" x14ac:dyDescent="0.25">
      <c r="A10" s="2">
        <v>2008</v>
      </c>
      <c r="B10" s="2" t="s">
        <v>21</v>
      </c>
      <c r="C10" s="20" t="s">
        <v>15</v>
      </c>
      <c r="D10" s="2">
        <v>100</v>
      </c>
      <c r="E10" s="3">
        <v>15</v>
      </c>
      <c r="F10" s="4">
        <v>0.4</v>
      </c>
      <c r="G10" s="4">
        <v>0.4</v>
      </c>
      <c r="H10" s="4">
        <v>9.8000000000000007</v>
      </c>
      <c r="I10" s="5">
        <f t="shared" ref="I10" si="1">F10*4.1+G10*9.3+H10*4.1</f>
        <v>45.54</v>
      </c>
    </row>
    <row r="11" spans="1:9" x14ac:dyDescent="0.25">
      <c r="A11" s="16" t="s">
        <v>16</v>
      </c>
      <c r="B11" s="17"/>
      <c r="C11" s="17"/>
      <c r="D11" s="8">
        <f>SUM(D7:D10)</f>
        <v>500</v>
      </c>
      <c r="E11" s="6">
        <f>SUM(E7:E10)</f>
        <v>67.64</v>
      </c>
      <c r="F11" s="7">
        <f>SUM(F7:F10)</f>
        <v>18.599999999999998</v>
      </c>
      <c r="G11" s="7">
        <f t="shared" ref="G11:I11" si="2">SUM(G7:G10)</f>
        <v>18.599999999999998</v>
      </c>
      <c r="H11" s="7">
        <f>SUM(H7:H10)</f>
        <v>71.099999999999994</v>
      </c>
      <c r="I11" s="7">
        <f t="shared" si="2"/>
        <v>540.74999999999989</v>
      </c>
    </row>
    <row r="12" spans="1:9" x14ac:dyDescent="0.25">
      <c r="A12" s="22" t="s">
        <v>27</v>
      </c>
      <c r="B12" s="23"/>
      <c r="C12" s="23"/>
      <c r="D12" s="23"/>
      <c r="E12" s="23"/>
      <c r="F12" s="23"/>
      <c r="G12" s="23"/>
      <c r="H12" s="23"/>
      <c r="I12" s="23"/>
    </row>
    <row r="13" spans="1:9" ht="45" x14ac:dyDescent="0.25">
      <c r="A13" s="2">
        <v>2011</v>
      </c>
      <c r="B13" s="2">
        <v>47</v>
      </c>
      <c r="C13" s="20" t="s">
        <v>17</v>
      </c>
      <c r="D13" s="2">
        <v>100</v>
      </c>
      <c r="E13" s="3">
        <v>14.17</v>
      </c>
      <c r="F13" s="4">
        <v>1.5</v>
      </c>
      <c r="G13" s="4">
        <v>1.9</v>
      </c>
      <c r="H13" s="4">
        <v>3.7</v>
      </c>
      <c r="I13" s="5">
        <f>F13*4.1+G13*9.3+H13*4.1</f>
        <v>38.99</v>
      </c>
    </row>
    <row r="14" spans="1:9" ht="22.5" customHeight="1" x14ac:dyDescent="0.25">
      <c r="A14" s="2">
        <v>2011</v>
      </c>
      <c r="B14" s="2">
        <v>94</v>
      </c>
      <c r="C14" s="20" t="s">
        <v>22</v>
      </c>
      <c r="D14" s="2">
        <v>250</v>
      </c>
      <c r="E14" s="3">
        <v>17.23</v>
      </c>
      <c r="F14" s="4">
        <v>7.7</v>
      </c>
      <c r="G14" s="4">
        <v>6.9</v>
      </c>
      <c r="H14" s="4">
        <v>35.1</v>
      </c>
      <c r="I14" s="5">
        <f t="shared" ref="I14:I18" si="3">F14*4.1+G14*9.3+H14*4.1</f>
        <v>239.64999999999998</v>
      </c>
    </row>
    <row r="15" spans="1:9" ht="27" customHeight="1" x14ac:dyDescent="0.25">
      <c r="A15" s="2">
        <v>2008</v>
      </c>
      <c r="B15" s="2">
        <v>298</v>
      </c>
      <c r="C15" s="20" t="s">
        <v>28</v>
      </c>
      <c r="D15" s="2">
        <v>100</v>
      </c>
      <c r="E15" s="21">
        <v>34.42</v>
      </c>
      <c r="F15" s="4">
        <v>6.2</v>
      </c>
      <c r="G15" s="4">
        <v>11.2</v>
      </c>
      <c r="H15" s="4">
        <v>12.8</v>
      </c>
      <c r="I15" s="5">
        <f t="shared" si="3"/>
        <v>182.05999999999997</v>
      </c>
    </row>
    <row r="16" spans="1:9" ht="30.75" customHeight="1" x14ac:dyDescent="0.25">
      <c r="A16" s="2">
        <v>2008</v>
      </c>
      <c r="B16" s="2">
        <v>323</v>
      </c>
      <c r="C16" s="20" t="s">
        <v>29</v>
      </c>
      <c r="D16" s="2">
        <v>180</v>
      </c>
      <c r="E16" s="3">
        <v>9.98</v>
      </c>
      <c r="F16" s="4">
        <v>9.9</v>
      </c>
      <c r="G16" s="4">
        <v>7.6</v>
      </c>
      <c r="H16" s="4">
        <v>48.6</v>
      </c>
      <c r="I16" s="5">
        <f t="shared" si="3"/>
        <v>310.52999999999997</v>
      </c>
    </row>
    <row r="17" spans="1:9" ht="22.5" x14ac:dyDescent="0.25">
      <c r="A17" s="2">
        <v>2008</v>
      </c>
      <c r="B17" s="2">
        <v>430</v>
      </c>
      <c r="C17" s="20" t="s">
        <v>26</v>
      </c>
      <c r="D17" s="2">
        <v>200</v>
      </c>
      <c r="E17" s="3">
        <v>2.5</v>
      </c>
      <c r="F17" s="4">
        <v>0</v>
      </c>
      <c r="G17" s="4">
        <v>0</v>
      </c>
      <c r="H17" s="4">
        <v>9.6999999999999993</v>
      </c>
      <c r="I17" s="5">
        <f t="shared" si="3"/>
        <v>39.769999999999996</v>
      </c>
    </row>
    <row r="18" spans="1:9" ht="22.5" x14ac:dyDescent="0.25">
      <c r="A18" s="2">
        <v>2008</v>
      </c>
      <c r="B18" s="2" t="s">
        <v>21</v>
      </c>
      <c r="C18" s="20" t="s">
        <v>14</v>
      </c>
      <c r="D18" s="2">
        <v>20</v>
      </c>
      <c r="E18" s="3">
        <v>2.06</v>
      </c>
      <c r="F18" s="4">
        <v>1.3</v>
      </c>
      <c r="G18" s="4">
        <v>0.2</v>
      </c>
      <c r="H18" s="4">
        <v>8.5</v>
      </c>
      <c r="I18" s="5">
        <f t="shared" si="3"/>
        <v>42.039999999999992</v>
      </c>
    </row>
    <row r="19" spans="1:9" x14ac:dyDescent="0.25">
      <c r="A19" s="16" t="s">
        <v>16</v>
      </c>
      <c r="B19" s="17"/>
      <c r="C19" s="17"/>
      <c r="D19" s="8">
        <f>SUM(D13:D18)</f>
        <v>850</v>
      </c>
      <c r="E19" s="9">
        <f>SUM(E13:E18)</f>
        <v>80.36</v>
      </c>
      <c r="F19" s="7">
        <f>SUM(F13:F18)</f>
        <v>26.599999999999998</v>
      </c>
      <c r="G19" s="7">
        <f t="shared" ref="G19:I19" si="4">SUM(G13:G18)</f>
        <v>27.8</v>
      </c>
      <c r="H19" s="7">
        <f>SUM(H13:H18)</f>
        <v>118.40000000000002</v>
      </c>
      <c r="I19" s="7">
        <f t="shared" si="4"/>
        <v>853.03999999999985</v>
      </c>
    </row>
    <row r="20" spans="1:9" x14ac:dyDescent="0.25">
      <c r="A20" s="16" t="s">
        <v>18</v>
      </c>
      <c r="B20" s="17"/>
      <c r="C20" s="17"/>
      <c r="D20" s="17"/>
      <c r="E20" s="24">
        <f>E19+E11</f>
        <v>148</v>
      </c>
      <c r="F20" s="25">
        <f>F11+F19</f>
        <v>45.199999999999996</v>
      </c>
      <c r="G20" s="7">
        <f t="shared" ref="G20:I20" si="5">G11+G19</f>
        <v>46.4</v>
      </c>
      <c r="H20" s="7">
        <f t="shared" si="5"/>
        <v>189.5</v>
      </c>
      <c r="I20" s="7">
        <f t="shared" si="5"/>
        <v>1393.7899999999997</v>
      </c>
    </row>
    <row r="21" spans="1:9" x14ac:dyDescent="0.25">
      <c r="A21" s="16" t="s">
        <v>19</v>
      </c>
      <c r="B21" s="17"/>
      <c r="C21" s="17"/>
      <c r="D21" s="17"/>
      <c r="E21" s="26"/>
      <c r="F21" s="27">
        <v>1</v>
      </c>
      <c r="G21" s="10">
        <v>1</v>
      </c>
      <c r="H21" s="10">
        <v>4</v>
      </c>
      <c r="I21" s="11" t="s">
        <v>21</v>
      </c>
    </row>
  </sheetData>
  <mergeCells count="17">
    <mergeCell ref="A11:C11"/>
    <mergeCell ref="A19:C19"/>
    <mergeCell ref="A20:D20"/>
    <mergeCell ref="A21:D21"/>
    <mergeCell ref="C4:C5"/>
    <mergeCell ref="D4:D5"/>
    <mergeCell ref="I4:I5"/>
    <mergeCell ref="A1:C1"/>
    <mergeCell ref="D1:I1"/>
    <mergeCell ref="A2:C2"/>
    <mergeCell ref="D2:I2"/>
    <mergeCell ref="A3:C3"/>
    <mergeCell ref="D3:I3"/>
    <mergeCell ref="A4:A5"/>
    <mergeCell ref="B4:B5"/>
    <mergeCell ref="E4:E5"/>
    <mergeCell ref="F4:H4"/>
  </mergeCells>
  <pageMargins left="0.7" right="0.7" top="0.75" bottom="0.75" header="0.3" footer="0.3"/>
  <pageSetup paperSize="9" scale="9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2023-09-04T22:28:27Z</dcterms:created>
  <dcterms:modified xsi:type="dcterms:W3CDTF">2025-01-30T18:17:57Z</dcterms:modified>
</cp:coreProperties>
</file>